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W\Documents\Exit Safe\Pump Pod\FD Projected Annual Water Flows\"/>
    </mc:Choice>
  </mc:AlternateContent>
  <xr:revisionPtr revIDLastSave="0" documentId="8_{F72D5433-516A-4D35-AF45-5BB94CE11701}" xr6:coauthVersionLast="47" xr6:coauthVersionMax="47" xr10:uidLastSave="{00000000-0000-0000-0000-000000000000}"/>
  <bookViews>
    <workbookView xWindow="0" yWindow="600" windowWidth="19200" windowHeight="10200" xr2:uid="{30CCEB20-F44A-4345-898E-EBCF2E06F9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1" i="1"/>
  <c r="E20" i="1"/>
  <c r="E19" i="1" l="1"/>
  <c r="E22" i="1" l="1"/>
  <c r="E18" i="1"/>
  <c r="C28" i="1"/>
  <c r="C27" i="1" l="1"/>
  <c r="C32" i="1"/>
  <c r="C29" i="1"/>
  <c r="C23" i="1"/>
  <c r="E12" i="1"/>
  <c r="E32" i="1" s="1"/>
  <c r="E9" i="1"/>
  <c r="E29" i="1" s="1"/>
  <c r="E8" i="1"/>
  <c r="E28" i="1" s="1"/>
  <c r="E17" i="1"/>
  <c r="E23" i="1" s="1"/>
  <c r="E7" i="1"/>
  <c r="E13" i="1" l="1"/>
  <c r="E27" i="1"/>
  <c r="E33" i="1" s="1"/>
  <c r="E37" i="1" s="1"/>
  <c r="C33" i="1"/>
</calcChain>
</file>

<file path=xl/sharedStrings.xml><?xml version="1.0" encoding="utf-8"?>
<sst xmlns="http://schemas.openxmlformats.org/spreadsheetml/2006/main" count="44" uniqueCount="18">
  <si>
    <t>Apparatus Type</t>
  </si>
  <si>
    <t>Quatity</t>
  </si>
  <si>
    <t># Gallons Flowed
During Pump Test
(Per Apparatus)</t>
  </si>
  <si>
    <t>Pump GPM</t>
  </si>
  <si>
    <t>Total Gallons Flowed
During Pump Test
(C x D)</t>
  </si>
  <si>
    <t>Engine  Type I</t>
  </si>
  <si>
    <t>Quients</t>
  </si>
  <si>
    <t>Total Combined Equipment Flows</t>
  </si>
  <si>
    <t>Reserve Equipment Flows</t>
  </si>
  <si>
    <t>Line Equipment Flows</t>
  </si>
  <si>
    <t>Flow Totals</t>
  </si>
  <si>
    <t>Division:    Fleet - Maintenance</t>
  </si>
  <si>
    <t>Average # Gallons Per DRAFTS Unit:</t>
  </si>
  <si>
    <t>Number of DRAFTS Units:</t>
  </si>
  <si>
    <t>Engine  Type 2</t>
  </si>
  <si>
    <t>Engine  Type 3</t>
  </si>
  <si>
    <t xml:space="preserve">Fire Department:           </t>
  </si>
  <si>
    <t>Oxnard Fire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</si>
</sst>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3" borderId="1" xfId="0" applyFont="1" applyFill="1" applyBorder="1"/>
    <xf numFmtId="0" fontId="2" fillId="3" borderId="2" xfId="0" applyFont="1" applyFill="1" applyBorder="1"/>
    <xf numFmtId="0" fontId="3" fillId="2" borderId="0" xfId="0" applyFont="1" applyFill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164" fontId="2" fillId="0" borderId="2" xfId="0" applyNumberFormat="1" applyFont="1" applyBorder="1" applyProtection="1">
      <protection locked="0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Protection="1"/>
    <xf numFmtId="164" fontId="2" fillId="0" borderId="0" xfId="1" applyNumberFormat="1" applyFont="1" applyProtection="1"/>
    <xf numFmtId="0" fontId="3" fillId="2" borderId="1" xfId="0" applyFont="1" applyFill="1" applyBorder="1"/>
    <xf numFmtId="164" fontId="3" fillId="2" borderId="1" xfId="1" applyNumberFormat="1" applyFont="1" applyFill="1" applyBorder="1" applyAlignment="1" applyProtection="1"/>
    <xf numFmtId="164" fontId="3" fillId="2" borderId="1" xfId="0" applyNumberFormat="1" applyFont="1" applyFill="1" applyBorder="1"/>
    <xf numFmtId="164" fontId="7" fillId="2" borderId="1" xfId="0" applyNumberFormat="1" applyFont="1" applyFill="1" applyBorder="1"/>
    <xf numFmtId="164" fontId="8" fillId="2" borderId="1" xfId="1" applyNumberFormat="1" applyFont="1" applyFill="1" applyBorder="1" applyProtection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A4929-5CE7-4238-9F7B-81E0C8281AA0}">
  <dimension ref="A2:E37"/>
  <sheetViews>
    <sheetView tabSelected="1" zoomScale="130" zoomScaleNormal="130" workbookViewId="0">
      <selection activeCell="A28" sqref="A28"/>
    </sheetView>
  </sheetViews>
  <sheetFormatPr defaultRowHeight="14.5" x14ac:dyDescent="0.35"/>
  <cols>
    <col min="1" max="1" width="20.36328125" customWidth="1"/>
    <col min="2" max="2" width="14" customWidth="1"/>
    <col min="3" max="3" width="10" customWidth="1"/>
    <col min="4" max="4" width="21.81640625" customWidth="1"/>
    <col min="5" max="5" width="23.453125" bestFit="1" customWidth="1"/>
  </cols>
  <sheetData>
    <row r="2" spans="1:5" ht="23.4" customHeight="1" x14ac:dyDescent="0.5">
      <c r="A2" s="26" t="s">
        <v>16</v>
      </c>
      <c r="B2" s="26"/>
      <c r="C2" s="27" t="s">
        <v>17</v>
      </c>
      <c r="D2" s="28"/>
      <c r="E2" s="28"/>
    </row>
    <row r="3" spans="1:5" ht="22.25" customHeight="1" x14ac:dyDescent="0.5">
      <c r="A3" s="3" t="s">
        <v>11</v>
      </c>
    </row>
    <row r="4" spans="1:5" ht="16.25" customHeight="1" x14ac:dyDescent="0.35"/>
    <row r="5" spans="1:5" ht="18.5" x14ac:dyDescent="0.45">
      <c r="A5" s="8" t="s">
        <v>9</v>
      </c>
      <c r="B5" s="9"/>
      <c r="C5" s="9"/>
      <c r="D5" s="9"/>
      <c r="E5" s="9"/>
    </row>
    <row r="6" spans="1:5" ht="46.75" customHeight="1" x14ac:dyDescent="0.35">
      <c r="A6" s="10" t="s">
        <v>0</v>
      </c>
      <c r="B6" s="11" t="s">
        <v>3</v>
      </c>
      <c r="C6" s="11" t="s">
        <v>1</v>
      </c>
      <c r="D6" s="12" t="s">
        <v>2</v>
      </c>
      <c r="E6" s="12" t="s">
        <v>4</v>
      </c>
    </row>
    <row r="7" spans="1:5" ht="15.5" x14ac:dyDescent="0.35">
      <c r="A7" s="13" t="s">
        <v>5</v>
      </c>
      <c r="B7" s="18">
        <v>2000</v>
      </c>
      <c r="C7" s="5"/>
      <c r="D7" s="19">
        <v>64000</v>
      </c>
      <c r="E7" s="19">
        <f>SUM(C7*D7)</f>
        <v>0</v>
      </c>
    </row>
    <row r="8" spans="1:5" ht="15.5" x14ac:dyDescent="0.35">
      <c r="A8" s="13" t="s">
        <v>5</v>
      </c>
      <c r="B8" s="18">
        <v>1500</v>
      </c>
      <c r="C8" s="5"/>
      <c r="D8" s="19">
        <v>50000</v>
      </c>
      <c r="E8" s="19">
        <f t="shared" ref="E8:E9" si="0">SUM(C8*D8)</f>
        <v>0</v>
      </c>
    </row>
    <row r="9" spans="1:5" ht="15.5" x14ac:dyDescent="0.35">
      <c r="A9" s="13" t="s">
        <v>5</v>
      </c>
      <c r="B9" s="18">
        <v>1250</v>
      </c>
      <c r="C9" s="5"/>
      <c r="D9" s="19"/>
      <c r="E9" s="19">
        <f t="shared" si="0"/>
        <v>0</v>
      </c>
    </row>
    <row r="10" spans="1:5" ht="15.5" x14ac:dyDescent="0.35">
      <c r="A10" s="13" t="s">
        <v>14</v>
      </c>
      <c r="B10" s="18">
        <v>200</v>
      </c>
      <c r="C10" s="5"/>
      <c r="D10" s="19"/>
      <c r="E10" s="19"/>
    </row>
    <row r="11" spans="1:5" ht="15.5" x14ac:dyDescent="0.35">
      <c r="A11" s="13" t="s">
        <v>15</v>
      </c>
      <c r="B11" s="18">
        <v>150</v>
      </c>
      <c r="C11" s="5"/>
      <c r="D11" s="19"/>
      <c r="E11" s="19"/>
    </row>
    <row r="12" spans="1:5" ht="15.5" x14ac:dyDescent="0.35">
      <c r="A12" s="10" t="s">
        <v>6</v>
      </c>
      <c r="B12" s="18">
        <v>1500</v>
      </c>
      <c r="C12" s="5"/>
      <c r="D12" s="19">
        <v>50000</v>
      </c>
      <c r="E12" s="19">
        <f>SUM(C12*D12)</f>
        <v>0</v>
      </c>
    </row>
    <row r="13" spans="1:5" ht="16.25" customHeight="1" x14ac:dyDescent="0.45">
      <c r="A13" s="14" t="s">
        <v>10</v>
      </c>
      <c r="B13" s="15"/>
      <c r="C13" s="4"/>
      <c r="D13" s="4"/>
      <c r="E13" s="20">
        <f>SUM(E7:E12)</f>
        <v>0</v>
      </c>
    </row>
    <row r="14" spans="1:5" ht="8.4" customHeight="1" x14ac:dyDescent="0.35">
      <c r="A14" s="2"/>
      <c r="B14" s="1"/>
      <c r="C14" s="2"/>
      <c r="D14" s="2"/>
      <c r="E14" s="2"/>
    </row>
    <row r="15" spans="1:5" ht="18.5" x14ac:dyDescent="0.45">
      <c r="A15" s="4" t="s">
        <v>8</v>
      </c>
    </row>
    <row r="16" spans="1:5" ht="46.5" x14ac:dyDescent="0.35">
      <c r="A16" s="10" t="s">
        <v>0</v>
      </c>
      <c r="B16" s="11" t="s">
        <v>3</v>
      </c>
      <c r="C16" s="11" t="s">
        <v>1</v>
      </c>
      <c r="D16" s="12" t="s">
        <v>2</v>
      </c>
      <c r="E16" s="12" t="s">
        <v>4</v>
      </c>
    </row>
    <row r="17" spans="1:5" ht="15.5" x14ac:dyDescent="0.35">
      <c r="A17" s="13" t="s">
        <v>5</v>
      </c>
      <c r="B17" s="18">
        <v>2000</v>
      </c>
      <c r="C17" s="5"/>
      <c r="D17" s="19">
        <v>64000</v>
      </c>
      <c r="E17" s="21">
        <f>SUM(C17*D17)</f>
        <v>0</v>
      </c>
    </row>
    <row r="18" spans="1:5" ht="15.5" x14ac:dyDescent="0.35">
      <c r="A18" s="13" t="s">
        <v>5</v>
      </c>
      <c r="B18" s="18">
        <v>1500</v>
      </c>
      <c r="C18" s="5"/>
      <c r="D18" s="19">
        <v>50000</v>
      </c>
      <c r="E18" s="22">
        <f>SUM(C18*D18)</f>
        <v>0</v>
      </c>
    </row>
    <row r="19" spans="1:5" ht="15.5" x14ac:dyDescent="0.35">
      <c r="A19" s="13" t="s">
        <v>5</v>
      </c>
      <c r="B19" s="18">
        <v>1250</v>
      </c>
      <c r="C19" s="5"/>
      <c r="D19" s="19"/>
      <c r="E19" s="22">
        <f>SUM(C19*D19)</f>
        <v>0</v>
      </c>
    </row>
    <row r="20" spans="1:5" ht="15.5" x14ac:dyDescent="0.35">
      <c r="A20" s="13" t="s">
        <v>14</v>
      </c>
      <c r="B20" s="18">
        <v>200</v>
      </c>
      <c r="C20" s="5"/>
      <c r="D20" s="19"/>
      <c r="E20" s="22">
        <f t="shared" ref="E20:E21" si="1">SUM(C20*D20)</f>
        <v>0</v>
      </c>
    </row>
    <row r="21" spans="1:5" ht="15.5" x14ac:dyDescent="0.35">
      <c r="A21" s="13" t="s">
        <v>15</v>
      </c>
      <c r="B21" s="18">
        <v>150</v>
      </c>
      <c r="C21" s="5"/>
      <c r="D21" s="19"/>
      <c r="E21" s="22">
        <f t="shared" si="1"/>
        <v>0</v>
      </c>
    </row>
    <row r="22" spans="1:5" ht="15.5" x14ac:dyDescent="0.35">
      <c r="A22" s="13" t="s">
        <v>6</v>
      </c>
      <c r="B22" s="19">
        <v>1500</v>
      </c>
      <c r="C22" s="5"/>
      <c r="D22" s="25">
        <v>50000</v>
      </c>
      <c r="E22" s="22">
        <f>SUM(C22*D22)</f>
        <v>0</v>
      </c>
    </row>
    <row r="23" spans="1:5" ht="16.25" customHeight="1" x14ac:dyDescent="0.45">
      <c r="A23" s="14" t="s">
        <v>10</v>
      </c>
      <c r="B23" s="16"/>
      <c r="C23" s="20">
        <f>SUM(C17:C22)</f>
        <v>0</v>
      </c>
      <c r="D23" s="16"/>
      <c r="E23" s="20">
        <f>SUM(E17:E22)</f>
        <v>0</v>
      </c>
    </row>
    <row r="24" spans="1:5" ht="8.4" customHeight="1" x14ac:dyDescent="0.35"/>
    <row r="25" spans="1:5" ht="18.5" x14ac:dyDescent="0.45">
      <c r="A25" s="4" t="s">
        <v>7</v>
      </c>
    </row>
    <row r="26" spans="1:5" ht="46.5" x14ac:dyDescent="0.35">
      <c r="A26" s="10" t="s">
        <v>0</v>
      </c>
      <c r="B26" s="11" t="s">
        <v>3</v>
      </c>
      <c r="C26" s="11" t="s">
        <v>1</v>
      </c>
      <c r="D26" s="12" t="s">
        <v>2</v>
      </c>
      <c r="E26" s="12" t="s">
        <v>4</v>
      </c>
    </row>
    <row r="27" spans="1:5" ht="15.5" x14ac:dyDescent="0.35">
      <c r="A27" s="13" t="s">
        <v>5</v>
      </c>
      <c r="B27" s="18">
        <v>2000</v>
      </c>
      <c r="C27" s="24">
        <f>SUM(C7+C17)</f>
        <v>0</v>
      </c>
      <c r="D27" s="19">
        <v>64000</v>
      </c>
      <c r="E27" s="23">
        <f>SUM(E7+E17)</f>
        <v>0</v>
      </c>
    </row>
    <row r="28" spans="1:5" ht="15.5" x14ac:dyDescent="0.35">
      <c r="A28" s="13" t="s">
        <v>5</v>
      </c>
      <c r="B28" s="18">
        <v>1500</v>
      </c>
      <c r="C28" s="24">
        <f>SUM(C8+C18)</f>
        <v>0</v>
      </c>
      <c r="D28" s="19">
        <v>50000</v>
      </c>
      <c r="E28" s="23">
        <f>SUM(E8+E18)</f>
        <v>0</v>
      </c>
    </row>
    <row r="29" spans="1:5" ht="15.5" x14ac:dyDescent="0.35">
      <c r="A29" s="13" t="s">
        <v>5</v>
      </c>
      <c r="B29" s="18">
        <v>1250</v>
      </c>
      <c r="C29" s="23">
        <f>SUM(C9+C19)</f>
        <v>0</v>
      </c>
      <c r="D29" s="19"/>
      <c r="E29" s="23">
        <f>SUM(E9+E19)</f>
        <v>0</v>
      </c>
    </row>
    <row r="30" spans="1:5" ht="15.5" x14ac:dyDescent="0.35">
      <c r="A30" s="13" t="s">
        <v>14</v>
      </c>
      <c r="B30" s="18">
        <v>200</v>
      </c>
      <c r="C30" s="23"/>
      <c r="D30" s="19"/>
      <c r="E30" s="22">
        <f t="shared" ref="E30:E31" si="2">SUM(C30*D30)</f>
        <v>0</v>
      </c>
    </row>
    <row r="31" spans="1:5" ht="15.5" x14ac:dyDescent="0.35">
      <c r="A31" s="13" t="s">
        <v>15</v>
      </c>
      <c r="B31" s="18">
        <v>150</v>
      </c>
      <c r="C31" s="23"/>
      <c r="D31" s="19"/>
      <c r="E31" s="22">
        <f t="shared" si="2"/>
        <v>0</v>
      </c>
    </row>
    <row r="32" spans="1:5" ht="15.5" x14ac:dyDescent="0.35">
      <c r="A32" s="13" t="s">
        <v>6</v>
      </c>
      <c r="B32" s="19">
        <v>1500</v>
      </c>
      <c r="C32" s="23">
        <f>SUM(C12+C22)</f>
        <v>0</v>
      </c>
      <c r="D32" s="25">
        <v>50000</v>
      </c>
      <c r="E32" s="23">
        <f>SUM(E12+E22)</f>
        <v>0</v>
      </c>
    </row>
    <row r="33" spans="1:5" ht="16.25" customHeight="1" x14ac:dyDescent="0.45">
      <c r="A33" s="14" t="s">
        <v>10</v>
      </c>
      <c r="B33" s="16"/>
      <c r="C33" s="20">
        <f>SUM(C27:C32)</f>
        <v>0</v>
      </c>
      <c r="D33" s="16"/>
      <c r="E33" s="20">
        <f>SUM(E27:E32)</f>
        <v>0</v>
      </c>
    </row>
    <row r="34" spans="1:5" ht="8.4" customHeight="1" thickBot="1" x14ac:dyDescent="0.4"/>
    <row r="35" spans="1:5" ht="19" thickBot="1" x14ac:dyDescent="0.5">
      <c r="A35" s="7" t="s">
        <v>13</v>
      </c>
      <c r="E35" s="6">
        <v>4</v>
      </c>
    </row>
    <row r="36" spans="1:5" ht="8.4" customHeight="1" thickBot="1" x14ac:dyDescent="0.4"/>
    <row r="37" spans="1:5" ht="19" thickBot="1" x14ac:dyDescent="0.5">
      <c r="A37" s="14" t="s">
        <v>12</v>
      </c>
      <c r="B37" s="9"/>
      <c r="C37" s="9"/>
      <c r="D37" s="9"/>
      <c r="E37" s="17">
        <f>SUM(E33/E35)</f>
        <v>0</v>
      </c>
    </row>
  </sheetData>
  <sheetProtection sheet="1" objects="1" scenarios="1" selectLockedCells="1"/>
  <mergeCells count="2">
    <mergeCell ref="A2:B2"/>
    <mergeCell ref="C2:E2"/>
  </mergeCells>
  <printOptions horizontalCentered="1" verticalCentered="1"/>
  <pageMargins left="0.25" right="0.25" top="0.75" bottom="0.75" header="0.3" footer="0.3"/>
  <pageSetup orientation="portrait" horizontalDpi="0" verticalDpi="0" r:id="rId1"/>
  <headerFooter>
    <oddHeader xml:space="preserve">&amp;C&amp;"-,Bold"&amp;20&amp;U
Fleet Maintenance "Annual Pump Testing Flows" Projections &amp;R&amp;"-,Bold"&amp;D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Ward</dc:creator>
  <cp:lastModifiedBy>Bill Ward</cp:lastModifiedBy>
  <cp:lastPrinted>2019-10-23T18:51:57Z</cp:lastPrinted>
  <dcterms:created xsi:type="dcterms:W3CDTF">2019-10-09T23:30:29Z</dcterms:created>
  <dcterms:modified xsi:type="dcterms:W3CDTF">2024-07-19T14:54:06Z</dcterms:modified>
</cp:coreProperties>
</file>